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\Documents\"/>
    </mc:Choice>
  </mc:AlternateContent>
  <xr:revisionPtr revIDLastSave="0" documentId="8_{17F99226-C968-4BCA-A862-EE3E08586BAB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1" l="1"/>
  <c r="H44" i="1" l="1"/>
  <c r="H45" i="1"/>
  <c r="H43" i="1"/>
  <c r="H28" i="1"/>
  <c r="H27" i="1"/>
  <c r="H26" i="1"/>
  <c r="H23" i="1"/>
  <c r="H22" i="1"/>
  <c r="H20" i="1"/>
  <c r="H6" i="1"/>
  <c r="H54" i="1" l="1"/>
  <c r="H5" i="1"/>
  <c r="H3" i="1"/>
  <c r="H91" i="1" l="1"/>
  <c r="H92" i="1"/>
  <c r="H90" i="1"/>
  <c r="H86" i="1"/>
  <c r="H84" i="1"/>
  <c r="H82" i="1"/>
  <c r="H56" i="1"/>
  <c r="H57" i="1"/>
  <c r="H42" i="1"/>
  <c r="H40" i="1"/>
  <c r="H37" i="1"/>
  <c r="H36" i="1"/>
  <c r="H35" i="1"/>
  <c r="H34" i="1"/>
  <c r="H33" i="1"/>
  <c r="H32" i="1"/>
  <c r="H31" i="1"/>
  <c r="H30" i="1"/>
  <c r="H29" i="1"/>
  <c r="H17" i="1"/>
  <c r="H18" i="1"/>
  <c r="H19" i="1"/>
  <c r="H21" i="1"/>
  <c r="H24" i="1"/>
  <c r="H16" i="1"/>
  <c r="H14" i="1"/>
  <c r="H15" i="1"/>
  <c r="H13" i="1"/>
  <c r="H12" i="1"/>
  <c r="H11" i="1"/>
  <c r="H10" i="1"/>
  <c r="H9" i="1"/>
  <c r="H8" i="1"/>
  <c r="H4" i="1"/>
  <c r="H7" i="1" l="1"/>
  <c r="H62" i="1"/>
  <c r="H55" i="1"/>
  <c r="H41" i="1"/>
  <c r="H38" i="1"/>
  <c r="H87" i="1"/>
  <c r="H85" i="1"/>
  <c r="H73" i="1"/>
  <c r="H74" i="1"/>
  <c r="H75" i="1"/>
  <c r="H76" i="1"/>
  <c r="H77" i="1"/>
  <c r="H78" i="1"/>
  <c r="H79" i="1"/>
  <c r="H80" i="1"/>
  <c r="H59" i="1"/>
  <c r="H60" i="1"/>
  <c r="H61" i="1"/>
  <c r="H63" i="1"/>
  <c r="H64" i="1"/>
  <c r="H65" i="1"/>
  <c r="H66" i="1"/>
  <c r="H67" i="1"/>
  <c r="H68" i="1"/>
  <c r="H69" i="1"/>
  <c r="H70" i="1"/>
  <c r="H71" i="1"/>
  <c r="H72" i="1"/>
  <c r="H58" i="1"/>
  <c r="H53" i="1"/>
  <c r="H52" i="1" l="1"/>
  <c r="H51" i="1"/>
  <c r="H50" i="1"/>
  <c r="H49" i="1"/>
  <c r="H48" i="1"/>
  <c r="H47" i="1"/>
  <c r="H46" i="1"/>
  <c r="H25" i="1"/>
</calcChain>
</file>

<file path=xl/sharedStrings.xml><?xml version="1.0" encoding="utf-8"?>
<sst xmlns="http://schemas.openxmlformats.org/spreadsheetml/2006/main" count="269" uniqueCount="110">
  <si>
    <t>114.8m2</t>
  </si>
  <si>
    <t>3.466.386.000</t>
  </si>
  <si>
    <t>75.7m2</t>
  </si>
  <si>
    <t>51.7m2</t>
  </si>
  <si>
    <t>81.4m2</t>
  </si>
  <si>
    <t>1.686.554.400</t>
  </si>
  <si>
    <t>1.185.174.640</t>
  </si>
  <si>
    <t>1.005.779.760</t>
  </si>
  <si>
    <t>1.327.047.400</t>
  </si>
  <si>
    <t>1.336.225.920</t>
  </si>
  <si>
    <t>1.409.701.720</t>
  </si>
  <si>
    <t>76.1m2</t>
  </si>
  <si>
    <t>1.121.657.760</t>
  </si>
  <si>
    <t>100.4m2</t>
  </si>
  <si>
    <t>1.913.060.360</t>
  </si>
  <si>
    <t>76m2</t>
  </si>
  <si>
    <t>1.398.440.000</t>
  </si>
  <si>
    <t>80.9m2</t>
  </si>
  <si>
    <t>1.376.542.120</t>
  </si>
  <si>
    <t>1.916.859.760</t>
  </si>
  <si>
    <t>76.6m2</t>
  </si>
  <si>
    <t>99.1m2</t>
  </si>
  <si>
    <t>500.000.000</t>
  </si>
  <si>
    <t>3.966.386.000</t>
  </si>
  <si>
    <t>76.3m2</t>
  </si>
  <si>
    <t>80.6m2</t>
  </si>
  <si>
    <t>78.8m2</t>
  </si>
  <si>
    <t>3.093.699.000</t>
  </si>
  <si>
    <t>80.7m2</t>
  </si>
  <si>
    <t>2.952.845.000</t>
  </si>
  <si>
    <t>79.7m2</t>
  </si>
  <si>
    <t>400.000.000</t>
  </si>
  <si>
    <t>3.352.845.000</t>
  </si>
  <si>
    <t>3.493.699.000</t>
  </si>
  <si>
    <t>73.3m2</t>
  </si>
  <si>
    <t>74.7m2</t>
  </si>
  <si>
    <t>Penhouse</t>
  </si>
  <si>
    <t>76.2m2</t>
  </si>
  <si>
    <t>78.5m2</t>
  </si>
  <si>
    <t>층</t>
  </si>
  <si>
    <t>아파트
 호수</t>
  </si>
  <si>
    <t>면적</t>
  </si>
  <si>
    <t>룸 갯수</t>
  </si>
  <si>
    <t>발코니
방향</t>
  </si>
  <si>
    <t>아파트 원가격</t>
    <phoneticPr fontId="0" type="noConversion"/>
  </si>
  <si>
    <t>Owner's fee</t>
    <phoneticPr fontId="0" type="noConversion"/>
  </si>
  <si>
    <t>매매 총가격</t>
    <phoneticPr fontId="0" type="noConversion"/>
  </si>
  <si>
    <t>기 납부금</t>
    <phoneticPr fontId="0" type="noConversion"/>
  </si>
  <si>
    <t xml:space="preserve"> 비고</t>
  </si>
  <si>
    <t>동</t>
  </si>
  <si>
    <t>서-북</t>
  </si>
  <si>
    <t>서</t>
  </si>
  <si>
    <t>남</t>
  </si>
  <si>
    <t>북</t>
  </si>
  <si>
    <t>동-남</t>
  </si>
  <si>
    <t>비고</t>
  </si>
  <si>
    <t>명의변경 포함</t>
  </si>
  <si>
    <t>명의변경 불포함</t>
  </si>
  <si>
    <t>101.6m2</t>
    <phoneticPr fontId="5" type="noConversion"/>
  </si>
  <si>
    <t>100.4m2</t>
    <phoneticPr fontId="5" type="noConversion"/>
  </si>
  <si>
    <t>51.7m2</t>
    <phoneticPr fontId="5" type="noConversion"/>
  </si>
  <si>
    <t>94.2m2</t>
    <phoneticPr fontId="5" type="noConversion"/>
  </si>
  <si>
    <t>81.4m2</t>
    <phoneticPr fontId="5" type="noConversion"/>
  </si>
  <si>
    <t>75.7m2</t>
    <phoneticPr fontId="5" type="noConversion"/>
  </si>
  <si>
    <t>102.6m2</t>
    <phoneticPr fontId="5" type="noConversion"/>
  </si>
  <si>
    <t>76.6m2</t>
    <phoneticPr fontId="5" type="noConversion"/>
  </si>
  <si>
    <t>76m2</t>
    <phoneticPr fontId="5" type="noConversion"/>
  </si>
  <si>
    <t>75.5m2</t>
    <phoneticPr fontId="5" type="noConversion"/>
  </si>
  <si>
    <t>52.9m2</t>
    <phoneticPr fontId="5" type="noConversion"/>
  </si>
  <si>
    <t>75.6m2</t>
  </si>
  <si>
    <t>75.6m2</t>
    <phoneticPr fontId="5" type="noConversion"/>
  </si>
  <si>
    <t>12.6m2</t>
  </si>
  <si>
    <t>76.0m2</t>
    <phoneticPr fontId="5" type="noConversion"/>
  </si>
  <si>
    <t>101.1m2</t>
    <phoneticPr fontId="5" type="noConversion"/>
  </si>
  <si>
    <t>80.7m2</t>
    <phoneticPr fontId="5" type="noConversion"/>
  </si>
  <si>
    <t>80.6m2</t>
    <phoneticPr fontId="5" type="noConversion"/>
  </si>
  <si>
    <t>86.1m2</t>
    <phoneticPr fontId="5" type="noConversion"/>
  </si>
  <si>
    <t>79.8m2</t>
    <phoneticPr fontId="5" type="noConversion"/>
  </si>
  <si>
    <t>79.7m2</t>
    <phoneticPr fontId="5" type="noConversion"/>
  </si>
  <si>
    <t>73.3m2</t>
    <phoneticPr fontId="5" type="noConversion"/>
  </si>
  <si>
    <t>80.1m2</t>
    <phoneticPr fontId="5" type="noConversion"/>
  </si>
  <si>
    <t>78.4m2</t>
    <phoneticPr fontId="5" type="noConversion"/>
  </si>
  <si>
    <t>95.6m2</t>
    <phoneticPr fontId="5" type="noConversion"/>
  </si>
  <si>
    <t>86.1m2</t>
    <phoneticPr fontId="5" type="noConversion"/>
  </si>
  <si>
    <t>동</t>
    <phoneticPr fontId="5" type="noConversion"/>
  </si>
  <si>
    <t>81.8m2</t>
    <phoneticPr fontId="5" type="noConversion"/>
  </si>
  <si>
    <t>서</t>
    <phoneticPr fontId="5" type="noConversion"/>
  </si>
  <si>
    <t>78m2</t>
    <phoneticPr fontId="5" type="noConversion"/>
  </si>
  <si>
    <t>102.6m2</t>
    <phoneticPr fontId="5" type="noConversion"/>
  </si>
  <si>
    <t>동남</t>
    <phoneticPr fontId="5" type="noConversion"/>
  </si>
  <si>
    <t>남</t>
    <phoneticPr fontId="5" type="noConversion"/>
  </si>
  <si>
    <t>75.1m2</t>
    <phoneticPr fontId="5" type="noConversion"/>
  </si>
  <si>
    <t>76.3m2</t>
    <phoneticPr fontId="5" type="noConversion"/>
  </si>
  <si>
    <t>99.8m2</t>
    <phoneticPr fontId="5" type="noConversion"/>
  </si>
  <si>
    <t>서-남</t>
    <phoneticPr fontId="5" type="noConversion"/>
  </si>
  <si>
    <t>79m2</t>
    <phoneticPr fontId="5" type="noConversion"/>
  </si>
  <si>
    <t>76.1m2</t>
    <phoneticPr fontId="5" type="noConversion"/>
  </si>
  <si>
    <t>북</t>
    <phoneticPr fontId="5" type="noConversion"/>
  </si>
  <si>
    <t>85.3m2</t>
    <phoneticPr fontId="5" type="noConversion"/>
  </si>
  <si>
    <t>80.7m2</t>
    <phoneticPr fontId="5" type="noConversion"/>
  </si>
  <si>
    <t>남</t>
    <phoneticPr fontId="5" type="noConversion"/>
  </si>
  <si>
    <t>79.2m2</t>
    <phoneticPr fontId="5" type="noConversion"/>
  </si>
  <si>
    <t>76.2m2</t>
    <phoneticPr fontId="5" type="noConversion"/>
  </si>
  <si>
    <t>남</t>
    <phoneticPr fontId="5" type="noConversion"/>
  </si>
  <si>
    <t>서</t>
    <phoneticPr fontId="5" type="noConversion"/>
  </si>
  <si>
    <t>80m2</t>
    <phoneticPr fontId="5" type="noConversion"/>
  </si>
  <si>
    <t>동</t>
    <phoneticPr fontId="5" type="noConversion"/>
  </si>
  <si>
    <t>102.4m2</t>
    <phoneticPr fontId="5" type="noConversion"/>
  </si>
  <si>
    <t>서북</t>
    <phoneticPr fontId="5" type="noConversion"/>
  </si>
  <si>
    <t>102.4m2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</si>
</sst>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8" x14ac:knownFonts="1">
    <font>
      <sz val="11"/>
      <color theme="1"/>
      <name val="맑은 고딕"/>
      <family val="2"/>
      <scheme val="minor"/>
    </font>
    <font>
      <b/>
      <sz val="12"/>
      <color theme="1"/>
      <name val="맑은 고딕"/>
      <family val="2"/>
      <scheme val="minor"/>
    </font>
    <font>
      <b/>
      <sz val="12"/>
      <color theme="1"/>
      <name val="맑은 고딕"/>
      <family val="2"/>
    </font>
    <font>
      <sz val="11"/>
      <color theme="1"/>
      <name val="맑은 고딕"/>
      <family val="2"/>
    </font>
    <font>
      <i/>
      <sz val="11"/>
      <color theme="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6" xfId="0" applyFill="1" applyBorder="1"/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6" fontId="0" fillId="0" borderId="0" xfId="0" applyNumberFormat="1"/>
    <xf numFmtId="176" fontId="1" fillId="4" borderId="5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76" fontId="6" fillId="5" borderId="1" xfId="0" applyNumberFormat="1" applyFont="1" applyFill="1" applyBorder="1" applyAlignment="1">
      <alignment horizontal="center"/>
    </xf>
    <xf numFmtId="9" fontId="6" fillId="5" borderId="3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76" fontId="0" fillId="5" borderId="1" xfId="0" applyNumberFormat="1" applyFill="1" applyBorder="1" applyAlignment="1">
      <alignment horizontal="center"/>
    </xf>
    <xf numFmtId="9" fontId="0" fillId="5" borderId="3" xfId="0" applyNumberForma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zoomScaleNormal="100" workbookViewId="0">
      <pane ySplit="1" topLeftCell="A2" activePane="bottomLeft" state="frozen"/>
      <selection pane="bottomLeft" activeCell="A39" sqref="A39:XFD39"/>
    </sheetView>
  </sheetViews>
  <sheetFormatPr defaultRowHeight="16.5" x14ac:dyDescent="0.3"/>
  <cols>
    <col min="1" max="1" width="14.25" customWidth="1"/>
    <col min="2" max="2" width="9.875" customWidth="1"/>
    <col min="3" max="3" width="11" customWidth="1"/>
    <col min="4" max="4" width="8.125" customWidth="1"/>
    <col min="5" max="5" width="9.625" customWidth="1"/>
    <col min="6" max="6" width="18" style="8" customWidth="1"/>
    <col min="7" max="7" width="18.25" style="8" customWidth="1"/>
    <col min="8" max="8" width="18.375" style="8" customWidth="1"/>
    <col min="9" max="9" width="16.625" customWidth="1"/>
    <col min="10" max="10" width="17.875" hidden="1" customWidth="1"/>
    <col min="11" max="11" width="19.625" customWidth="1"/>
  </cols>
  <sheetData>
    <row r="1" spans="1:11" ht="35.25" thickBot="1" x14ac:dyDescent="0.35">
      <c r="A1" s="4" t="s">
        <v>39</v>
      </c>
      <c r="B1" s="5" t="s">
        <v>40</v>
      </c>
      <c r="C1" s="6" t="s">
        <v>41</v>
      </c>
      <c r="D1" s="6" t="s">
        <v>42</v>
      </c>
      <c r="E1" s="5" t="s">
        <v>43</v>
      </c>
      <c r="F1" s="7" t="s">
        <v>44</v>
      </c>
      <c r="G1" s="9" t="s">
        <v>45</v>
      </c>
      <c r="H1" s="7" t="s">
        <v>46</v>
      </c>
      <c r="I1" s="6" t="s">
        <v>47</v>
      </c>
      <c r="J1" s="6" t="s">
        <v>48</v>
      </c>
      <c r="K1" s="6" t="s">
        <v>55</v>
      </c>
    </row>
    <row r="2" spans="1:11" x14ac:dyDescent="0.3">
      <c r="A2" s="1">
        <v>4</v>
      </c>
      <c r="B2" s="2">
        <v>24</v>
      </c>
      <c r="C2" s="2" t="s">
        <v>0</v>
      </c>
      <c r="D2" s="2">
        <v>3</v>
      </c>
      <c r="E2" s="2" t="s">
        <v>50</v>
      </c>
      <c r="F2" s="22" t="s">
        <v>1</v>
      </c>
      <c r="G2" s="22" t="s">
        <v>22</v>
      </c>
      <c r="H2" s="22" t="s">
        <v>23</v>
      </c>
      <c r="I2" s="23">
        <v>0.7</v>
      </c>
      <c r="J2" s="2" t="s">
        <v>5</v>
      </c>
      <c r="K2" s="24" t="s">
        <v>57</v>
      </c>
    </row>
    <row r="3" spans="1:11" x14ac:dyDescent="0.3">
      <c r="A3" s="1">
        <v>5</v>
      </c>
      <c r="B3" s="2">
        <v>23</v>
      </c>
      <c r="C3" s="2" t="s">
        <v>99</v>
      </c>
      <c r="D3" s="2">
        <v>2</v>
      </c>
      <c r="E3" s="2" t="s">
        <v>100</v>
      </c>
      <c r="F3" s="22">
        <v>2450000000</v>
      </c>
      <c r="G3" s="22">
        <v>400000000</v>
      </c>
      <c r="H3" s="22">
        <f>G3+F3</f>
        <v>2850000000</v>
      </c>
      <c r="I3" s="23">
        <v>0.7</v>
      </c>
      <c r="J3" s="2"/>
      <c r="K3" s="25" t="s">
        <v>56</v>
      </c>
    </row>
    <row r="4" spans="1:11" x14ac:dyDescent="0.3">
      <c r="A4" s="1">
        <v>7</v>
      </c>
      <c r="B4" s="2">
        <v>9</v>
      </c>
      <c r="C4" s="2" t="s">
        <v>83</v>
      </c>
      <c r="D4" s="2">
        <v>2</v>
      </c>
      <c r="E4" s="2" t="s">
        <v>84</v>
      </c>
      <c r="F4" s="22">
        <v>2991719000</v>
      </c>
      <c r="G4" s="22">
        <v>200000000</v>
      </c>
      <c r="H4" s="22">
        <f>G4+F4</f>
        <v>3191719000</v>
      </c>
      <c r="I4" s="23">
        <v>0.7</v>
      </c>
      <c r="J4" s="2"/>
      <c r="K4" s="25" t="s">
        <v>56</v>
      </c>
    </row>
    <row r="5" spans="1:11" x14ac:dyDescent="0.3">
      <c r="A5" s="1">
        <v>7</v>
      </c>
      <c r="B5" s="2">
        <v>29</v>
      </c>
      <c r="C5" s="2" t="s">
        <v>101</v>
      </c>
      <c r="D5" s="2">
        <v>2</v>
      </c>
      <c r="E5" s="2" t="s">
        <v>100</v>
      </c>
      <c r="F5" s="22">
        <v>2728598400</v>
      </c>
      <c r="G5" s="22">
        <v>300000000</v>
      </c>
      <c r="H5" s="22">
        <f>G5+F5</f>
        <v>3028598400</v>
      </c>
      <c r="I5" s="23">
        <v>0.7</v>
      </c>
      <c r="J5" s="2"/>
      <c r="K5" s="25" t="s">
        <v>56</v>
      </c>
    </row>
    <row r="6" spans="1:11" x14ac:dyDescent="0.3">
      <c r="A6" s="1">
        <v>8</v>
      </c>
      <c r="B6" s="2">
        <v>25</v>
      </c>
      <c r="C6" s="2" t="s">
        <v>102</v>
      </c>
      <c r="D6" s="2">
        <v>2</v>
      </c>
      <c r="E6" s="2" t="s">
        <v>103</v>
      </c>
      <c r="F6" s="22">
        <v>2640330000</v>
      </c>
      <c r="G6" s="22">
        <v>200000000</v>
      </c>
      <c r="H6" s="22">
        <f>G6+F6</f>
        <v>2840330000</v>
      </c>
      <c r="I6" s="23">
        <v>0.7</v>
      </c>
      <c r="J6" s="2"/>
      <c r="K6" s="25" t="s">
        <v>56</v>
      </c>
    </row>
    <row r="7" spans="1:11" x14ac:dyDescent="0.3">
      <c r="A7" s="15">
        <v>8</v>
      </c>
      <c r="B7" s="16">
        <v>35</v>
      </c>
      <c r="C7" s="16" t="s">
        <v>58</v>
      </c>
      <c r="D7" s="16"/>
      <c r="E7" s="16"/>
      <c r="F7" s="17">
        <v>3882542000</v>
      </c>
      <c r="G7" s="17">
        <v>400000000</v>
      </c>
      <c r="H7" s="17">
        <f>F7+G7</f>
        <v>4282542000</v>
      </c>
      <c r="I7" s="18">
        <v>0.7</v>
      </c>
      <c r="J7" s="16"/>
      <c r="K7" s="21" t="s">
        <v>57</v>
      </c>
    </row>
    <row r="8" spans="1:11" x14ac:dyDescent="0.3">
      <c r="A8" s="1">
        <v>9</v>
      </c>
      <c r="B8" s="2">
        <v>10</v>
      </c>
      <c r="C8" s="2" t="s">
        <v>85</v>
      </c>
      <c r="D8" s="2">
        <v>2</v>
      </c>
      <c r="E8" s="2" t="s">
        <v>86</v>
      </c>
      <c r="F8" s="22">
        <v>2723200000</v>
      </c>
      <c r="G8" s="22">
        <v>250000000</v>
      </c>
      <c r="H8" s="22">
        <f>F8+G8</f>
        <v>2973200000</v>
      </c>
      <c r="I8" s="23">
        <v>0.7</v>
      </c>
      <c r="J8" s="2"/>
      <c r="K8" s="25" t="s">
        <v>56</v>
      </c>
    </row>
    <row r="9" spans="1:11" x14ac:dyDescent="0.3">
      <c r="A9" s="1">
        <v>9</v>
      </c>
      <c r="B9" s="2">
        <v>12</v>
      </c>
      <c r="C9" s="2" t="s">
        <v>30</v>
      </c>
      <c r="D9" s="2">
        <v>2</v>
      </c>
      <c r="E9" s="2" t="s">
        <v>51</v>
      </c>
      <c r="F9" s="22">
        <v>2653596000</v>
      </c>
      <c r="G9" s="22">
        <v>300000000</v>
      </c>
      <c r="H9" s="22">
        <f>G9+F9</f>
        <v>2953596000</v>
      </c>
      <c r="I9" s="23">
        <v>0.7</v>
      </c>
      <c r="J9" s="2"/>
      <c r="K9" s="26" t="s">
        <v>56</v>
      </c>
    </row>
    <row r="10" spans="1:11" x14ac:dyDescent="0.3">
      <c r="A10" s="1">
        <v>10</v>
      </c>
      <c r="B10" s="2">
        <v>8</v>
      </c>
      <c r="C10" s="2" t="s">
        <v>87</v>
      </c>
      <c r="D10" s="2">
        <v>2</v>
      </c>
      <c r="E10" s="2" t="s">
        <v>86</v>
      </c>
      <c r="F10" s="22">
        <v>2545640000</v>
      </c>
      <c r="G10" s="22">
        <v>350000000</v>
      </c>
      <c r="H10" s="22">
        <f>G10+F10</f>
        <v>2895640000</v>
      </c>
      <c r="I10" s="23">
        <v>0.7</v>
      </c>
      <c r="J10" s="2"/>
      <c r="K10" s="25" t="s">
        <v>56</v>
      </c>
    </row>
    <row r="11" spans="1:11" x14ac:dyDescent="0.3">
      <c r="A11" s="1">
        <v>10</v>
      </c>
      <c r="B11" s="2">
        <v>21</v>
      </c>
      <c r="C11" s="2" t="s">
        <v>88</v>
      </c>
      <c r="D11" s="2">
        <v>3</v>
      </c>
      <c r="E11" s="2" t="s">
        <v>89</v>
      </c>
      <c r="F11" s="22">
        <v>3819000000</v>
      </c>
      <c r="G11" s="22">
        <v>350000000</v>
      </c>
      <c r="H11" s="22">
        <f>G11+F11</f>
        <v>4169000000</v>
      </c>
      <c r="I11" s="23">
        <v>0.7</v>
      </c>
      <c r="J11" s="2"/>
      <c r="K11" s="25" t="s">
        <v>56</v>
      </c>
    </row>
    <row r="12" spans="1:11" x14ac:dyDescent="0.3">
      <c r="A12" s="1">
        <v>10</v>
      </c>
      <c r="B12" s="2">
        <v>23</v>
      </c>
      <c r="C12" s="2" t="s">
        <v>20</v>
      </c>
      <c r="D12" s="2">
        <v>2</v>
      </c>
      <c r="E12" s="2" t="s">
        <v>52</v>
      </c>
      <c r="F12" s="22">
        <v>2714857000</v>
      </c>
      <c r="G12" s="22">
        <v>250000000</v>
      </c>
      <c r="H12" s="22">
        <f>G12+F12</f>
        <v>2964857000</v>
      </c>
      <c r="I12" s="23">
        <v>0.7</v>
      </c>
      <c r="J12" s="2"/>
      <c r="K12" s="26" t="s">
        <v>56</v>
      </c>
    </row>
    <row r="13" spans="1:11" x14ac:dyDescent="0.3">
      <c r="A13" s="1">
        <v>10</v>
      </c>
      <c r="B13" s="2">
        <v>35</v>
      </c>
      <c r="C13" s="2" t="s">
        <v>21</v>
      </c>
      <c r="D13" s="2">
        <v>3</v>
      </c>
      <c r="E13" s="2" t="s">
        <v>90</v>
      </c>
      <c r="F13" s="22">
        <v>3885116400</v>
      </c>
      <c r="G13" s="22">
        <v>400000000</v>
      </c>
      <c r="H13" s="22">
        <f>G13+F13</f>
        <v>4285116400</v>
      </c>
      <c r="I13" s="23">
        <v>0.7</v>
      </c>
      <c r="J13" s="2"/>
      <c r="K13" s="25" t="s">
        <v>56</v>
      </c>
    </row>
    <row r="14" spans="1:11" x14ac:dyDescent="0.3">
      <c r="A14" s="1">
        <v>11</v>
      </c>
      <c r="B14" s="2">
        <v>25</v>
      </c>
      <c r="C14" s="2" t="s">
        <v>37</v>
      </c>
      <c r="D14" s="2">
        <v>2</v>
      </c>
      <c r="E14" s="2" t="s">
        <v>52</v>
      </c>
      <c r="F14" s="22">
        <v>2715768000</v>
      </c>
      <c r="G14" s="22">
        <v>250000000</v>
      </c>
      <c r="H14" s="22">
        <f t="shared" ref="H14:H24" si="0">G14+F14</f>
        <v>2965768000</v>
      </c>
      <c r="I14" s="23">
        <v>0.7</v>
      </c>
      <c r="J14" s="2"/>
      <c r="K14" s="26" t="s">
        <v>56</v>
      </c>
    </row>
    <row r="15" spans="1:11" x14ac:dyDescent="0.3">
      <c r="A15" s="1">
        <v>12</v>
      </c>
      <c r="B15" s="2">
        <v>18</v>
      </c>
      <c r="C15" s="2" t="s">
        <v>3</v>
      </c>
      <c r="D15" s="2">
        <v>1</v>
      </c>
      <c r="E15" s="2" t="s">
        <v>53</v>
      </c>
      <c r="F15" s="22">
        <v>2072911500</v>
      </c>
      <c r="G15" s="22">
        <v>250000000</v>
      </c>
      <c r="H15" s="22">
        <f t="shared" si="0"/>
        <v>2322911500</v>
      </c>
      <c r="I15" s="23">
        <v>0.7</v>
      </c>
      <c r="J15" s="2"/>
      <c r="K15" s="26" t="s">
        <v>56</v>
      </c>
    </row>
    <row r="16" spans="1:11" x14ac:dyDescent="0.3">
      <c r="A16" s="1">
        <v>12</v>
      </c>
      <c r="B16" s="2">
        <v>23</v>
      </c>
      <c r="C16" s="2" t="s">
        <v>20</v>
      </c>
      <c r="D16" s="2">
        <v>2</v>
      </c>
      <c r="E16" s="2" t="s">
        <v>52</v>
      </c>
      <c r="F16" s="22">
        <v>2745190000</v>
      </c>
      <c r="G16" s="22">
        <v>250000000</v>
      </c>
      <c r="H16" s="22">
        <f t="shared" si="0"/>
        <v>2995190000</v>
      </c>
      <c r="I16" s="23">
        <v>0.7</v>
      </c>
      <c r="J16" s="2"/>
      <c r="K16" s="26" t="s">
        <v>56</v>
      </c>
    </row>
    <row r="17" spans="1:11" x14ac:dyDescent="0.3">
      <c r="A17" s="1">
        <v>14</v>
      </c>
      <c r="B17" s="2">
        <v>20</v>
      </c>
      <c r="C17" s="2" t="s">
        <v>2</v>
      </c>
      <c r="D17" s="2">
        <v>2</v>
      </c>
      <c r="E17" s="2" t="s">
        <v>53</v>
      </c>
      <c r="F17" s="22">
        <v>2712936600</v>
      </c>
      <c r="G17" s="22">
        <v>350000000</v>
      </c>
      <c r="H17" s="22">
        <f t="shared" si="0"/>
        <v>3062936600</v>
      </c>
      <c r="I17" s="23">
        <v>0.7</v>
      </c>
      <c r="J17" s="2" t="s">
        <v>6</v>
      </c>
      <c r="K17" s="26" t="s">
        <v>56</v>
      </c>
    </row>
    <row r="18" spans="1:11" x14ac:dyDescent="0.3">
      <c r="A18" s="1">
        <v>14</v>
      </c>
      <c r="B18" s="2">
        <v>33</v>
      </c>
      <c r="C18" s="2" t="s">
        <v>24</v>
      </c>
      <c r="D18" s="2">
        <v>2</v>
      </c>
      <c r="E18" s="2" t="s">
        <v>52</v>
      </c>
      <c r="F18" s="22">
        <v>2734439000</v>
      </c>
      <c r="G18" s="22">
        <v>350000000</v>
      </c>
      <c r="H18" s="22">
        <f t="shared" si="0"/>
        <v>3084439000</v>
      </c>
      <c r="I18" s="23">
        <v>0.7</v>
      </c>
      <c r="J18" s="2"/>
      <c r="K18" s="26" t="s">
        <v>56</v>
      </c>
    </row>
    <row r="19" spans="1:11" x14ac:dyDescent="0.3">
      <c r="A19" s="1">
        <v>15</v>
      </c>
      <c r="B19" s="2">
        <v>25</v>
      </c>
      <c r="C19" s="2" t="s">
        <v>38</v>
      </c>
      <c r="D19" s="2">
        <v>2</v>
      </c>
      <c r="E19" s="2" t="s">
        <v>52</v>
      </c>
      <c r="F19" s="22">
        <v>2844369000</v>
      </c>
      <c r="G19" s="22">
        <v>300000000</v>
      </c>
      <c r="H19" s="22">
        <f t="shared" si="0"/>
        <v>3144369000</v>
      </c>
      <c r="I19" s="23">
        <v>0.7</v>
      </c>
      <c r="J19" s="2"/>
      <c r="K19" s="26" t="s">
        <v>56</v>
      </c>
    </row>
    <row r="20" spans="1:11" x14ac:dyDescent="0.3">
      <c r="A20" s="1">
        <v>16</v>
      </c>
      <c r="B20" s="2">
        <v>8</v>
      </c>
      <c r="C20" s="2"/>
      <c r="D20" s="2">
        <v>2</v>
      </c>
      <c r="E20" s="2" t="s">
        <v>104</v>
      </c>
      <c r="F20" s="22">
        <v>2784840000</v>
      </c>
      <c r="G20" s="22">
        <v>300000000</v>
      </c>
      <c r="H20" s="22">
        <f t="shared" si="0"/>
        <v>3084840000</v>
      </c>
      <c r="I20" s="23">
        <v>0.7</v>
      </c>
      <c r="J20" s="2"/>
      <c r="K20" s="26" t="s">
        <v>56</v>
      </c>
    </row>
    <row r="21" spans="1:11" x14ac:dyDescent="0.3">
      <c r="A21" s="1">
        <v>16</v>
      </c>
      <c r="B21" s="2">
        <v>22</v>
      </c>
      <c r="C21" s="2" t="s">
        <v>11</v>
      </c>
      <c r="D21" s="2">
        <v>2</v>
      </c>
      <c r="E21" s="2" t="s">
        <v>53</v>
      </c>
      <c r="F21" s="22">
        <v>2649254000</v>
      </c>
      <c r="G21" s="22">
        <v>450000000</v>
      </c>
      <c r="H21" s="22">
        <f t="shared" si="0"/>
        <v>3099254000</v>
      </c>
      <c r="I21" s="23">
        <v>0.7</v>
      </c>
      <c r="J21" s="2" t="s">
        <v>10</v>
      </c>
      <c r="K21" s="26" t="s">
        <v>56</v>
      </c>
    </row>
    <row r="22" spans="1:11" x14ac:dyDescent="0.3">
      <c r="A22" s="1">
        <v>18</v>
      </c>
      <c r="B22" s="2">
        <v>8</v>
      </c>
      <c r="C22" s="2"/>
      <c r="D22" s="2">
        <v>2</v>
      </c>
      <c r="E22" s="2" t="s">
        <v>104</v>
      </c>
      <c r="F22" s="22">
        <v>2825320000</v>
      </c>
      <c r="G22" s="22">
        <v>300000000</v>
      </c>
      <c r="H22" s="22">
        <f t="shared" si="0"/>
        <v>3125320000</v>
      </c>
      <c r="I22" s="23">
        <v>0.7</v>
      </c>
      <c r="J22" s="2"/>
      <c r="K22" s="26" t="s">
        <v>56</v>
      </c>
    </row>
    <row r="23" spans="1:11" x14ac:dyDescent="0.3">
      <c r="A23" s="1">
        <v>18</v>
      </c>
      <c r="B23" s="2">
        <v>14</v>
      </c>
      <c r="C23" s="2" t="s">
        <v>91</v>
      </c>
      <c r="D23" s="2">
        <v>2</v>
      </c>
      <c r="E23" s="2" t="s">
        <v>104</v>
      </c>
      <c r="F23" s="22">
        <v>2641320000</v>
      </c>
      <c r="G23" s="22">
        <v>300000000</v>
      </c>
      <c r="H23" s="22">
        <f t="shared" si="0"/>
        <v>2941320000</v>
      </c>
      <c r="I23" s="23">
        <v>0.7</v>
      </c>
      <c r="J23" s="2"/>
      <c r="K23" s="26" t="s">
        <v>56</v>
      </c>
    </row>
    <row r="24" spans="1:11" x14ac:dyDescent="0.3">
      <c r="A24" s="1">
        <v>18</v>
      </c>
      <c r="B24" s="2">
        <v>18</v>
      </c>
      <c r="C24" s="2" t="s">
        <v>3</v>
      </c>
      <c r="D24" s="2">
        <v>1</v>
      </c>
      <c r="E24" s="2" t="s">
        <v>53</v>
      </c>
      <c r="F24" s="22">
        <v>2139449000</v>
      </c>
      <c r="G24" s="22">
        <v>200000000</v>
      </c>
      <c r="H24" s="22">
        <f t="shared" si="0"/>
        <v>2339449000</v>
      </c>
      <c r="I24" s="23">
        <v>0.7</v>
      </c>
      <c r="J24" s="2" t="s">
        <v>7</v>
      </c>
      <c r="K24" s="26" t="s">
        <v>56</v>
      </c>
    </row>
    <row r="25" spans="1:11" x14ac:dyDescent="0.3">
      <c r="A25" s="10">
        <v>18</v>
      </c>
      <c r="B25" s="11">
        <v>21</v>
      </c>
      <c r="C25" s="11" t="s">
        <v>59</v>
      </c>
      <c r="D25" s="11"/>
      <c r="E25" s="11"/>
      <c r="F25" s="12">
        <v>3800020000</v>
      </c>
      <c r="G25" s="12">
        <v>350000000</v>
      </c>
      <c r="H25" s="12">
        <f>F25+G25</f>
        <v>4150020000</v>
      </c>
      <c r="I25" s="13">
        <v>0.7</v>
      </c>
      <c r="J25" s="11"/>
      <c r="K25" s="14" t="s">
        <v>56</v>
      </c>
    </row>
    <row r="26" spans="1:11" x14ac:dyDescent="0.3">
      <c r="A26" s="1">
        <v>19</v>
      </c>
      <c r="B26" s="2">
        <v>6</v>
      </c>
      <c r="C26" s="2" t="s">
        <v>105</v>
      </c>
      <c r="D26" s="2">
        <v>2</v>
      </c>
      <c r="E26" s="2" t="s">
        <v>104</v>
      </c>
      <c r="F26" s="22">
        <v>2833600000</v>
      </c>
      <c r="G26" s="22">
        <v>300000000</v>
      </c>
      <c r="H26" s="22">
        <f t="shared" ref="H26:H37" si="1">G26+F26</f>
        <v>3133600000</v>
      </c>
      <c r="I26" s="23">
        <v>0.7</v>
      </c>
      <c r="J26" s="2"/>
      <c r="K26" s="26" t="s">
        <v>56</v>
      </c>
    </row>
    <row r="27" spans="1:11" x14ac:dyDescent="0.3">
      <c r="A27" s="1">
        <v>19</v>
      </c>
      <c r="B27" s="2">
        <v>8</v>
      </c>
      <c r="C27" s="2" t="s">
        <v>105</v>
      </c>
      <c r="D27" s="2">
        <v>2</v>
      </c>
      <c r="E27" s="2" t="s">
        <v>104</v>
      </c>
      <c r="F27" s="22">
        <v>2833600000</v>
      </c>
      <c r="G27" s="22">
        <v>300000000</v>
      </c>
      <c r="H27" s="22">
        <f t="shared" si="1"/>
        <v>3133600000</v>
      </c>
      <c r="I27" s="23">
        <v>0.7</v>
      </c>
      <c r="J27" s="2"/>
      <c r="K27" s="26" t="s">
        <v>56</v>
      </c>
    </row>
    <row r="28" spans="1:11" x14ac:dyDescent="0.3">
      <c r="A28" s="1">
        <v>19</v>
      </c>
      <c r="B28" s="2">
        <v>9</v>
      </c>
      <c r="C28" s="2" t="s">
        <v>98</v>
      </c>
      <c r="D28" s="2">
        <v>2</v>
      </c>
      <c r="E28" s="2" t="s">
        <v>106</v>
      </c>
      <c r="F28" s="22">
        <v>2848320000</v>
      </c>
      <c r="G28" s="22">
        <v>300000000</v>
      </c>
      <c r="H28" s="22">
        <f t="shared" si="1"/>
        <v>3148320000</v>
      </c>
      <c r="I28" s="23">
        <v>0.7</v>
      </c>
      <c r="J28" s="2"/>
      <c r="K28" s="26" t="s">
        <v>56</v>
      </c>
    </row>
    <row r="29" spans="1:11" x14ac:dyDescent="0.3">
      <c r="A29" s="1">
        <v>19</v>
      </c>
      <c r="B29" s="2">
        <v>18</v>
      </c>
      <c r="C29" s="2" t="s">
        <v>3</v>
      </c>
      <c r="D29" s="2">
        <v>1</v>
      </c>
      <c r="E29" s="2" t="s">
        <v>53</v>
      </c>
      <c r="F29" s="22">
        <v>2054144400</v>
      </c>
      <c r="G29" s="22">
        <v>350000000</v>
      </c>
      <c r="H29" s="22">
        <f t="shared" si="1"/>
        <v>2404144400</v>
      </c>
      <c r="I29" s="23">
        <v>0.7</v>
      </c>
      <c r="J29" s="2" t="s">
        <v>12</v>
      </c>
      <c r="K29" s="26" t="s">
        <v>56</v>
      </c>
    </row>
    <row r="30" spans="1:11" x14ac:dyDescent="0.3">
      <c r="A30" s="1">
        <v>19</v>
      </c>
      <c r="B30" s="2">
        <v>21</v>
      </c>
      <c r="C30" s="2" t="s">
        <v>13</v>
      </c>
      <c r="D30" s="2">
        <v>3</v>
      </c>
      <c r="E30" s="2" t="s">
        <v>54</v>
      </c>
      <c r="F30" s="22">
        <v>3732650000</v>
      </c>
      <c r="G30" s="22">
        <v>500000000</v>
      </c>
      <c r="H30" s="22">
        <f t="shared" si="1"/>
        <v>4232650000</v>
      </c>
      <c r="I30" s="23">
        <v>0.7</v>
      </c>
      <c r="J30" s="2" t="s">
        <v>14</v>
      </c>
      <c r="K30" s="26" t="s">
        <v>56</v>
      </c>
    </row>
    <row r="31" spans="1:11" x14ac:dyDescent="0.3">
      <c r="A31" s="1">
        <v>19</v>
      </c>
      <c r="B31" s="2">
        <v>27</v>
      </c>
      <c r="C31" s="2" t="s">
        <v>15</v>
      </c>
      <c r="D31" s="2">
        <v>2</v>
      </c>
      <c r="E31" s="2" t="s">
        <v>52</v>
      </c>
      <c r="F31" s="22">
        <v>2696100000</v>
      </c>
      <c r="G31" s="22">
        <v>400000000</v>
      </c>
      <c r="H31" s="22">
        <f t="shared" si="1"/>
        <v>3096100000</v>
      </c>
      <c r="I31" s="23">
        <v>0.7</v>
      </c>
      <c r="J31" s="2" t="s">
        <v>16</v>
      </c>
      <c r="K31" s="24" t="s">
        <v>57</v>
      </c>
    </row>
    <row r="32" spans="1:11" x14ac:dyDescent="0.3">
      <c r="A32" s="1">
        <v>19</v>
      </c>
      <c r="B32" s="2">
        <v>31</v>
      </c>
      <c r="C32" s="2" t="s">
        <v>17</v>
      </c>
      <c r="D32" s="2">
        <v>2</v>
      </c>
      <c r="E32" s="2" t="s">
        <v>52</v>
      </c>
      <c r="F32" s="22">
        <v>2816355300</v>
      </c>
      <c r="G32" s="22">
        <v>400000000</v>
      </c>
      <c r="H32" s="22">
        <f t="shared" si="1"/>
        <v>3216355300</v>
      </c>
      <c r="I32" s="23">
        <v>0.7</v>
      </c>
      <c r="J32" s="2" t="s">
        <v>18</v>
      </c>
      <c r="K32" s="24" t="s">
        <v>57</v>
      </c>
    </row>
    <row r="33" spans="1:11" x14ac:dyDescent="0.3">
      <c r="A33" s="1">
        <v>19</v>
      </c>
      <c r="B33" s="2">
        <v>33</v>
      </c>
      <c r="C33" s="2" t="s">
        <v>92</v>
      </c>
      <c r="D33" s="2">
        <v>2</v>
      </c>
      <c r="E33" s="2" t="s">
        <v>90</v>
      </c>
      <c r="F33" s="22">
        <v>2706742500</v>
      </c>
      <c r="G33" s="22">
        <v>500000000</v>
      </c>
      <c r="H33" s="22">
        <f t="shared" si="1"/>
        <v>3206742500</v>
      </c>
      <c r="I33" s="23">
        <v>0.7</v>
      </c>
      <c r="J33" s="2"/>
      <c r="K33" s="26" t="s">
        <v>56</v>
      </c>
    </row>
    <row r="34" spans="1:11" x14ac:dyDescent="0.3">
      <c r="A34" s="1">
        <v>20</v>
      </c>
      <c r="B34" s="2">
        <v>20</v>
      </c>
      <c r="C34" s="2" t="s">
        <v>2</v>
      </c>
      <c r="D34" s="2">
        <v>2</v>
      </c>
      <c r="E34" s="2" t="s">
        <v>53</v>
      </c>
      <c r="F34" s="22">
        <v>2692618500</v>
      </c>
      <c r="G34" s="22">
        <v>430000000</v>
      </c>
      <c r="H34" s="22">
        <f t="shared" si="1"/>
        <v>3122618500</v>
      </c>
      <c r="I34" s="23">
        <v>0.7</v>
      </c>
      <c r="J34" s="2" t="s">
        <v>8</v>
      </c>
      <c r="K34" s="26" t="s">
        <v>56</v>
      </c>
    </row>
    <row r="35" spans="1:11" x14ac:dyDescent="0.3">
      <c r="A35" s="1">
        <v>20</v>
      </c>
      <c r="B35" s="2">
        <v>21</v>
      </c>
      <c r="C35" s="2" t="s">
        <v>13</v>
      </c>
      <c r="D35" s="2">
        <v>3</v>
      </c>
      <c r="E35" s="2" t="s">
        <v>54</v>
      </c>
      <c r="F35" s="22">
        <v>3742149400</v>
      </c>
      <c r="G35" s="22">
        <v>500000000</v>
      </c>
      <c r="H35" s="22">
        <f t="shared" si="1"/>
        <v>4242149400</v>
      </c>
      <c r="I35" s="23">
        <v>0.7</v>
      </c>
      <c r="J35" s="2" t="s">
        <v>19</v>
      </c>
      <c r="K35" s="26" t="s">
        <v>56</v>
      </c>
    </row>
    <row r="36" spans="1:11" x14ac:dyDescent="0.3">
      <c r="A36" s="1">
        <v>20</v>
      </c>
      <c r="B36" s="2">
        <v>35</v>
      </c>
      <c r="C36" s="2" t="s">
        <v>93</v>
      </c>
      <c r="D36" s="2">
        <v>3</v>
      </c>
      <c r="E36" s="2" t="s">
        <v>94</v>
      </c>
      <c r="F36" s="22">
        <v>3927489000</v>
      </c>
      <c r="G36" s="22">
        <v>700000000</v>
      </c>
      <c r="H36" s="22">
        <f t="shared" si="1"/>
        <v>4627489000</v>
      </c>
      <c r="I36" s="23">
        <v>0.7</v>
      </c>
      <c r="J36" s="2"/>
      <c r="K36" s="26" t="s">
        <v>56</v>
      </c>
    </row>
    <row r="37" spans="1:11" x14ac:dyDescent="0.3">
      <c r="A37" s="1">
        <v>22</v>
      </c>
      <c r="B37" s="2">
        <v>22</v>
      </c>
      <c r="C37" s="2" t="s">
        <v>11</v>
      </c>
      <c r="D37" s="2">
        <v>2</v>
      </c>
      <c r="E37" s="2" t="s">
        <v>53</v>
      </c>
      <c r="F37" s="22">
        <v>2735642000</v>
      </c>
      <c r="G37" s="22">
        <v>700000000</v>
      </c>
      <c r="H37" s="22">
        <f t="shared" si="1"/>
        <v>3435642000</v>
      </c>
      <c r="I37" s="23">
        <v>0.7</v>
      </c>
      <c r="J37" s="2"/>
      <c r="K37" s="26" t="s">
        <v>56</v>
      </c>
    </row>
    <row r="38" spans="1:11" x14ac:dyDescent="0.3">
      <c r="A38" s="15">
        <v>23</v>
      </c>
      <c r="B38" s="16">
        <v>10</v>
      </c>
      <c r="C38" s="16"/>
      <c r="D38" s="16"/>
      <c r="E38" s="16"/>
      <c r="F38" s="17">
        <v>2890640000</v>
      </c>
      <c r="G38" s="17">
        <v>400000000</v>
      </c>
      <c r="H38" s="17">
        <f>F38+G38</f>
        <v>3290640000</v>
      </c>
      <c r="I38" s="18">
        <v>0.7</v>
      </c>
      <c r="J38" s="16"/>
      <c r="K38" s="21" t="s">
        <v>56</v>
      </c>
    </row>
    <row r="39" spans="1:11" x14ac:dyDescent="0.3">
      <c r="A39" s="1">
        <v>23</v>
      </c>
      <c r="B39" s="2">
        <v>2</v>
      </c>
      <c r="C39" s="2" t="s">
        <v>109</v>
      </c>
      <c r="D39" s="2">
        <v>3</v>
      </c>
      <c r="E39" s="2" t="s">
        <v>108</v>
      </c>
      <c r="F39" s="22">
        <v>4136129000</v>
      </c>
      <c r="G39" s="22">
        <v>450000000</v>
      </c>
      <c r="H39" s="22">
        <f>F39+G39</f>
        <v>4586129000</v>
      </c>
      <c r="I39" s="23">
        <v>0.7</v>
      </c>
      <c r="J39" s="2"/>
      <c r="K39" s="26" t="s">
        <v>56</v>
      </c>
    </row>
    <row r="40" spans="1:11" x14ac:dyDescent="0.3">
      <c r="A40" s="1">
        <v>23</v>
      </c>
      <c r="B40" s="2">
        <v>17</v>
      </c>
      <c r="C40" s="2" t="s">
        <v>28</v>
      </c>
      <c r="D40" s="2">
        <v>2</v>
      </c>
      <c r="E40" s="2" t="s">
        <v>49</v>
      </c>
      <c r="F40" s="22">
        <v>3065406000</v>
      </c>
      <c r="G40" s="22">
        <v>300000000</v>
      </c>
      <c r="H40" s="22">
        <f>G40+F40</f>
        <v>3365406000</v>
      </c>
      <c r="I40" s="23">
        <v>0.7</v>
      </c>
      <c r="J40" s="2"/>
      <c r="K40" s="26" t="s">
        <v>56</v>
      </c>
    </row>
    <row r="41" spans="1:11" x14ac:dyDescent="0.3">
      <c r="A41" s="15">
        <v>23</v>
      </c>
      <c r="B41" s="16">
        <v>18</v>
      </c>
      <c r="C41" s="16" t="s">
        <v>60</v>
      </c>
      <c r="D41" s="16"/>
      <c r="E41" s="16"/>
      <c r="F41" s="17">
        <v>2093271000</v>
      </c>
      <c r="G41" s="17">
        <v>400000000</v>
      </c>
      <c r="H41" s="17">
        <f>F41+G41</f>
        <v>2493271000</v>
      </c>
      <c r="I41" s="18">
        <v>0.7</v>
      </c>
      <c r="J41" s="16"/>
      <c r="K41" s="21" t="s">
        <v>56</v>
      </c>
    </row>
    <row r="42" spans="1:11" x14ac:dyDescent="0.3">
      <c r="A42" s="1">
        <v>24</v>
      </c>
      <c r="B42" s="2">
        <v>6</v>
      </c>
      <c r="C42" s="2" t="s">
        <v>95</v>
      </c>
      <c r="D42" s="2">
        <v>2</v>
      </c>
      <c r="E42" s="2" t="s">
        <v>86</v>
      </c>
      <c r="F42" s="22">
        <v>2906280000</v>
      </c>
      <c r="G42" s="22">
        <v>300000000</v>
      </c>
      <c r="H42" s="22">
        <f>G42+F42</f>
        <v>3206280000</v>
      </c>
      <c r="I42" s="23">
        <v>0.7</v>
      </c>
      <c r="J42" s="2"/>
      <c r="K42" s="26" t="s">
        <v>56</v>
      </c>
    </row>
    <row r="43" spans="1:11" x14ac:dyDescent="0.3">
      <c r="A43" s="1">
        <v>24</v>
      </c>
      <c r="B43" s="2">
        <v>10</v>
      </c>
      <c r="C43" s="2" t="s">
        <v>105</v>
      </c>
      <c r="D43" s="2">
        <v>2</v>
      </c>
      <c r="E43" s="2" t="s">
        <v>104</v>
      </c>
      <c r="F43" s="22">
        <v>2906280000</v>
      </c>
      <c r="G43" s="22">
        <v>300000000</v>
      </c>
      <c r="H43" s="22">
        <f>G43+F43</f>
        <v>3206280000</v>
      </c>
      <c r="I43" s="23">
        <v>0.7</v>
      </c>
      <c r="J43" s="2"/>
      <c r="K43" s="26" t="s">
        <v>56</v>
      </c>
    </row>
    <row r="44" spans="1:11" x14ac:dyDescent="0.3">
      <c r="A44" s="1">
        <v>26</v>
      </c>
      <c r="B44" s="2">
        <v>2</v>
      </c>
      <c r="C44" s="2" t="s">
        <v>107</v>
      </c>
      <c r="D44" s="2">
        <v>3</v>
      </c>
      <c r="E44" s="2" t="s">
        <v>108</v>
      </c>
      <c r="F44" s="22">
        <v>4071920000</v>
      </c>
      <c r="G44" s="22">
        <v>400000000</v>
      </c>
      <c r="H44" s="22">
        <f t="shared" ref="H44:H45" si="2">G44+F44</f>
        <v>4471920000</v>
      </c>
      <c r="I44" s="23">
        <v>0.7</v>
      </c>
      <c r="J44" s="2"/>
      <c r="K44" s="26" t="s">
        <v>56</v>
      </c>
    </row>
    <row r="45" spans="1:11" x14ac:dyDescent="0.3">
      <c r="A45" s="1">
        <v>26</v>
      </c>
      <c r="B45" s="2">
        <v>4</v>
      </c>
      <c r="C45" s="2" t="s">
        <v>105</v>
      </c>
      <c r="D45" s="2">
        <v>2</v>
      </c>
      <c r="E45" s="2" t="s">
        <v>104</v>
      </c>
      <c r="F45" s="22">
        <v>2874008000</v>
      </c>
      <c r="G45" s="22">
        <v>300000000</v>
      </c>
      <c r="H45" s="22">
        <f t="shared" si="2"/>
        <v>3174008000</v>
      </c>
      <c r="I45" s="23">
        <v>0.7</v>
      </c>
      <c r="J45" s="2"/>
      <c r="K45" s="26" t="s">
        <v>56</v>
      </c>
    </row>
    <row r="46" spans="1:11" x14ac:dyDescent="0.3">
      <c r="A46" s="15">
        <v>26</v>
      </c>
      <c r="B46" s="16">
        <v>16</v>
      </c>
      <c r="C46" s="16" t="s">
        <v>61</v>
      </c>
      <c r="D46" s="16"/>
      <c r="E46" s="16"/>
      <c r="F46" s="17">
        <v>3020937000</v>
      </c>
      <c r="G46" s="17">
        <v>350000000</v>
      </c>
      <c r="H46" s="17">
        <f t="shared" ref="H46:H55" si="3">F46+G46</f>
        <v>3370937000</v>
      </c>
      <c r="I46" s="18">
        <v>0.7</v>
      </c>
      <c r="J46" s="16"/>
      <c r="K46" s="19" t="s">
        <v>56</v>
      </c>
    </row>
    <row r="47" spans="1:11" x14ac:dyDescent="0.3">
      <c r="A47" s="15">
        <v>26</v>
      </c>
      <c r="B47" s="16">
        <v>18</v>
      </c>
      <c r="C47" s="16" t="s">
        <v>60</v>
      </c>
      <c r="D47" s="16"/>
      <c r="E47" s="16"/>
      <c r="F47" s="17">
        <v>2225323000</v>
      </c>
      <c r="G47" s="17">
        <v>350000000</v>
      </c>
      <c r="H47" s="17">
        <f t="shared" si="3"/>
        <v>2575323000</v>
      </c>
      <c r="I47" s="18">
        <v>0.7</v>
      </c>
      <c r="J47" s="16"/>
      <c r="K47" s="19" t="s">
        <v>56</v>
      </c>
    </row>
    <row r="48" spans="1:11" x14ac:dyDescent="0.3">
      <c r="A48" s="15">
        <v>26</v>
      </c>
      <c r="B48" s="16">
        <v>19</v>
      </c>
      <c r="C48" s="16" t="s">
        <v>62</v>
      </c>
      <c r="D48" s="16"/>
      <c r="E48" s="16"/>
      <c r="F48" s="17">
        <v>2949269000</v>
      </c>
      <c r="G48" s="17">
        <v>350000000</v>
      </c>
      <c r="H48" s="17">
        <f t="shared" si="3"/>
        <v>3299269000</v>
      </c>
      <c r="I48" s="18">
        <v>0.7</v>
      </c>
      <c r="J48" s="16"/>
      <c r="K48" s="19" t="s">
        <v>56</v>
      </c>
    </row>
    <row r="49" spans="1:11" x14ac:dyDescent="0.3">
      <c r="A49" s="15">
        <v>26</v>
      </c>
      <c r="B49" s="16">
        <v>20</v>
      </c>
      <c r="C49" s="16" t="s">
        <v>63</v>
      </c>
      <c r="D49" s="16"/>
      <c r="E49" s="16"/>
      <c r="F49" s="17">
        <v>2907455000</v>
      </c>
      <c r="G49" s="17">
        <v>350000000</v>
      </c>
      <c r="H49" s="17">
        <f t="shared" si="3"/>
        <v>3257455000</v>
      </c>
      <c r="I49" s="18">
        <v>0.7</v>
      </c>
      <c r="J49" s="16"/>
      <c r="K49" s="19" t="s">
        <v>56</v>
      </c>
    </row>
    <row r="50" spans="1:11" x14ac:dyDescent="0.3">
      <c r="A50" s="15">
        <v>26</v>
      </c>
      <c r="B50" s="16">
        <v>21</v>
      </c>
      <c r="C50" s="16" t="s">
        <v>64</v>
      </c>
      <c r="D50" s="16"/>
      <c r="E50" s="16"/>
      <c r="F50" s="17">
        <v>4134739000</v>
      </c>
      <c r="G50" s="17">
        <v>350000000</v>
      </c>
      <c r="H50" s="17">
        <f t="shared" si="3"/>
        <v>4484739000</v>
      </c>
      <c r="I50" s="18">
        <v>0.7</v>
      </c>
      <c r="J50" s="16"/>
      <c r="K50" s="19" t="s">
        <v>56</v>
      </c>
    </row>
    <row r="51" spans="1:11" x14ac:dyDescent="0.3">
      <c r="A51" s="15">
        <v>26</v>
      </c>
      <c r="B51" s="16">
        <v>23</v>
      </c>
      <c r="C51" s="16" t="s">
        <v>65</v>
      </c>
      <c r="D51" s="16"/>
      <c r="E51" s="16"/>
      <c r="F51" s="17">
        <v>2942022000</v>
      </c>
      <c r="G51" s="17">
        <v>350000000</v>
      </c>
      <c r="H51" s="17">
        <f t="shared" si="3"/>
        <v>3292022000</v>
      </c>
      <c r="I51" s="18">
        <v>0.7</v>
      </c>
      <c r="J51" s="16"/>
      <c r="K51" s="19" t="s">
        <v>56</v>
      </c>
    </row>
    <row r="52" spans="1:11" x14ac:dyDescent="0.3">
      <c r="A52" s="15">
        <v>26</v>
      </c>
      <c r="B52" s="16">
        <v>27</v>
      </c>
      <c r="C52" s="16" t="s">
        <v>66</v>
      </c>
      <c r="D52" s="16"/>
      <c r="E52" s="16"/>
      <c r="F52" s="17">
        <v>2918978000</v>
      </c>
      <c r="G52" s="17">
        <v>350000000</v>
      </c>
      <c r="H52" s="17">
        <f t="shared" si="3"/>
        <v>3268978000</v>
      </c>
      <c r="I52" s="18">
        <v>0.7</v>
      </c>
      <c r="J52" s="16"/>
      <c r="K52" s="19" t="s">
        <v>56</v>
      </c>
    </row>
    <row r="53" spans="1:11" x14ac:dyDescent="0.3">
      <c r="A53" s="15">
        <v>26</v>
      </c>
      <c r="B53" s="16">
        <v>29</v>
      </c>
      <c r="C53" s="16" t="s">
        <v>67</v>
      </c>
      <c r="D53" s="16"/>
      <c r="E53" s="16"/>
      <c r="F53" s="17">
        <v>2907455000</v>
      </c>
      <c r="G53" s="17">
        <v>350000000</v>
      </c>
      <c r="H53" s="17">
        <f t="shared" si="3"/>
        <v>3257455000</v>
      </c>
      <c r="I53" s="18">
        <v>0.7</v>
      </c>
      <c r="J53" s="16"/>
      <c r="K53" s="19" t="s">
        <v>56</v>
      </c>
    </row>
    <row r="54" spans="1:11" x14ac:dyDescent="0.3">
      <c r="A54" s="1">
        <v>27</v>
      </c>
      <c r="B54" s="2">
        <v>9</v>
      </c>
      <c r="C54" s="2" t="s">
        <v>98</v>
      </c>
      <c r="D54" s="2">
        <v>2</v>
      </c>
      <c r="E54" s="2" t="s">
        <v>84</v>
      </c>
      <c r="F54" s="22">
        <v>2969532000</v>
      </c>
      <c r="G54" s="22">
        <v>250000000</v>
      </c>
      <c r="H54" s="22">
        <f t="shared" si="3"/>
        <v>3219532000</v>
      </c>
      <c r="I54" s="23"/>
      <c r="J54" s="2"/>
      <c r="K54" s="26"/>
    </row>
    <row r="55" spans="1:11" x14ac:dyDescent="0.3">
      <c r="A55" s="15">
        <v>27</v>
      </c>
      <c r="B55" s="16">
        <v>18</v>
      </c>
      <c r="C55" s="16" t="s">
        <v>68</v>
      </c>
      <c r="D55" s="16"/>
      <c r="E55" s="16"/>
      <c r="F55" s="17">
        <v>2236697000</v>
      </c>
      <c r="G55" s="17">
        <v>400000000</v>
      </c>
      <c r="H55" s="17">
        <f t="shared" si="3"/>
        <v>2636697000</v>
      </c>
      <c r="I55" s="18">
        <v>0.7</v>
      </c>
      <c r="J55" s="16"/>
      <c r="K55" s="21" t="s">
        <v>56</v>
      </c>
    </row>
    <row r="56" spans="1:11" x14ac:dyDescent="0.3">
      <c r="A56" s="1">
        <v>27</v>
      </c>
      <c r="B56" s="2">
        <v>19</v>
      </c>
      <c r="C56" s="2" t="s">
        <v>4</v>
      </c>
      <c r="D56" s="2">
        <v>2</v>
      </c>
      <c r="E56" s="2" t="s">
        <v>49</v>
      </c>
      <c r="F56" s="22">
        <v>2965564800</v>
      </c>
      <c r="G56" s="22">
        <v>300000000</v>
      </c>
      <c r="H56" s="22">
        <f>G56+F56</f>
        <v>3265564800</v>
      </c>
      <c r="I56" s="23">
        <v>0.7</v>
      </c>
      <c r="J56" s="2" t="s">
        <v>9</v>
      </c>
      <c r="K56" s="26" t="s">
        <v>56</v>
      </c>
    </row>
    <row r="57" spans="1:11" x14ac:dyDescent="0.3">
      <c r="A57" s="1">
        <v>27</v>
      </c>
      <c r="B57" s="2">
        <v>22</v>
      </c>
      <c r="C57" s="2" t="s">
        <v>96</v>
      </c>
      <c r="D57" s="2">
        <v>2</v>
      </c>
      <c r="E57" s="2" t="s">
        <v>97</v>
      </c>
      <c r="F57" s="22">
        <v>2938221000</v>
      </c>
      <c r="G57" s="22">
        <v>400000000</v>
      </c>
      <c r="H57" s="22">
        <f>G57+F57</f>
        <v>3338221000</v>
      </c>
      <c r="I57" s="23">
        <v>0.7</v>
      </c>
      <c r="J57" s="2"/>
      <c r="K57" s="26" t="s">
        <v>56</v>
      </c>
    </row>
    <row r="58" spans="1:11" x14ac:dyDescent="0.3">
      <c r="A58" s="15">
        <v>28</v>
      </c>
      <c r="B58" s="16">
        <v>3</v>
      </c>
      <c r="C58" s="16" t="s">
        <v>70</v>
      </c>
      <c r="D58" s="16"/>
      <c r="E58" s="16"/>
      <c r="F58" s="17">
        <v>2758335000</v>
      </c>
      <c r="G58" s="17">
        <v>350000000</v>
      </c>
      <c r="H58" s="17">
        <f>F58+G58</f>
        <v>3108335000</v>
      </c>
      <c r="I58" s="18">
        <v>0.7</v>
      </c>
      <c r="J58" s="16"/>
      <c r="K58" s="19" t="s">
        <v>56</v>
      </c>
    </row>
    <row r="59" spans="1:11" x14ac:dyDescent="0.3">
      <c r="A59" s="15">
        <v>28</v>
      </c>
      <c r="B59" s="16">
        <v>5</v>
      </c>
      <c r="C59" s="16" t="s">
        <v>69</v>
      </c>
      <c r="D59" s="16"/>
      <c r="E59" s="16"/>
      <c r="F59" s="17">
        <v>2758335000</v>
      </c>
      <c r="G59" s="17">
        <v>350000000</v>
      </c>
      <c r="H59" s="17">
        <f t="shared" ref="H59:H80" si="4">F59+G59</f>
        <v>3108335000</v>
      </c>
      <c r="I59" s="18">
        <v>0.7</v>
      </c>
      <c r="J59" s="16"/>
      <c r="K59" s="19" t="s">
        <v>56</v>
      </c>
    </row>
    <row r="60" spans="1:11" x14ac:dyDescent="0.3">
      <c r="A60" s="15">
        <v>28</v>
      </c>
      <c r="B60" s="16">
        <v>15</v>
      </c>
      <c r="C60" s="16" t="s">
        <v>63</v>
      </c>
      <c r="D60" s="16"/>
      <c r="E60" s="16"/>
      <c r="F60" s="17">
        <v>2761936000</v>
      </c>
      <c r="G60" s="17">
        <v>350000000</v>
      </c>
      <c r="H60" s="17">
        <f t="shared" si="4"/>
        <v>3111936000</v>
      </c>
      <c r="I60" s="18">
        <v>0.7</v>
      </c>
      <c r="J60" s="16"/>
      <c r="K60" s="19" t="s">
        <v>56</v>
      </c>
    </row>
    <row r="61" spans="1:11" x14ac:dyDescent="0.3">
      <c r="A61" s="15">
        <v>28</v>
      </c>
      <c r="B61" s="16">
        <v>17</v>
      </c>
      <c r="C61" s="16" t="s">
        <v>72</v>
      </c>
      <c r="D61" s="16"/>
      <c r="E61" s="16"/>
      <c r="F61" s="17">
        <v>2887970000</v>
      </c>
      <c r="G61" s="17">
        <v>350000000</v>
      </c>
      <c r="H61" s="17">
        <f t="shared" si="4"/>
        <v>3237970000</v>
      </c>
      <c r="I61" s="18">
        <v>0.7</v>
      </c>
      <c r="J61" s="16"/>
      <c r="K61" s="19" t="s">
        <v>56</v>
      </c>
    </row>
    <row r="62" spans="1:11" x14ac:dyDescent="0.3">
      <c r="A62" s="15">
        <v>28</v>
      </c>
      <c r="B62" s="16">
        <v>21</v>
      </c>
      <c r="C62" s="16" t="s">
        <v>73</v>
      </c>
      <c r="D62" s="16"/>
      <c r="E62" s="16"/>
      <c r="F62" s="17">
        <v>4266108000</v>
      </c>
      <c r="G62" s="17">
        <v>400000000</v>
      </c>
      <c r="H62" s="17">
        <f t="shared" si="4"/>
        <v>4666108000</v>
      </c>
      <c r="I62" s="18">
        <v>0.7</v>
      </c>
      <c r="J62" s="16"/>
      <c r="K62" s="21" t="s">
        <v>56</v>
      </c>
    </row>
    <row r="63" spans="1:11" x14ac:dyDescent="0.3">
      <c r="A63" s="15">
        <v>29</v>
      </c>
      <c r="B63" s="16">
        <v>3</v>
      </c>
      <c r="C63" s="16" t="s">
        <v>74</v>
      </c>
      <c r="D63" s="16"/>
      <c r="E63" s="16"/>
      <c r="F63" s="17">
        <v>3007883000</v>
      </c>
      <c r="G63" s="17">
        <v>350000000</v>
      </c>
      <c r="H63" s="17">
        <f t="shared" si="4"/>
        <v>3357883000</v>
      </c>
      <c r="I63" s="18">
        <v>0.7</v>
      </c>
      <c r="J63" s="16"/>
      <c r="K63" s="19" t="s">
        <v>56</v>
      </c>
    </row>
    <row r="64" spans="1:11" x14ac:dyDescent="0.3">
      <c r="A64" s="15">
        <v>29</v>
      </c>
      <c r="B64" s="16">
        <v>4</v>
      </c>
      <c r="C64" s="16" t="s">
        <v>75</v>
      </c>
      <c r="D64" s="16"/>
      <c r="E64" s="16"/>
      <c r="F64" s="17">
        <v>3187150000</v>
      </c>
      <c r="G64" s="17">
        <v>350000000</v>
      </c>
      <c r="H64" s="17">
        <f t="shared" si="4"/>
        <v>3537150000</v>
      </c>
      <c r="I64" s="18">
        <v>0.7</v>
      </c>
      <c r="J64" s="16"/>
      <c r="K64" s="19" t="s">
        <v>56</v>
      </c>
    </row>
    <row r="65" spans="1:11" x14ac:dyDescent="0.3">
      <c r="A65" s="15">
        <v>29</v>
      </c>
      <c r="B65" s="16">
        <v>5</v>
      </c>
      <c r="C65" s="16" t="s">
        <v>74</v>
      </c>
      <c r="D65" s="16"/>
      <c r="E65" s="16"/>
      <c r="F65" s="17">
        <v>3007883000</v>
      </c>
      <c r="G65" s="17">
        <v>350000000</v>
      </c>
      <c r="H65" s="17">
        <f t="shared" si="4"/>
        <v>3357883000</v>
      </c>
      <c r="I65" s="18">
        <v>0.7</v>
      </c>
      <c r="J65" s="16"/>
      <c r="K65" s="19" t="s">
        <v>56</v>
      </c>
    </row>
    <row r="66" spans="1:11" x14ac:dyDescent="0.3">
      <c r="A66" s="15">
        <v>29</v>
      </c>
      <c r="B66" s="16">
        <v>6</v>
      </c>
      <c r="C66" s="16" t="s">
        <v>75</v>
      </c>
      <c r="D66" s="16"/>
      <c r="E66" s="16"/>
      <c r="F66" s="17">
        <v>3187150000</v>
      </c>
      <c r="G66" s="17">
        <v>350000000</v>
      </c>
      <c r="H66" s="17">
        <f t="shared" si="4"/>
        <v>3537150000</v>
      </c>
      <c r="I66" s="18">
        <v>0.7</v>
      </c>
      <c r="J66" s="16"/>
      <c r="K66" s="19" t="s">
        <v>56</v>
      </c>
    </row>
    <row r="67" spans="1:11" x14ac:dyDescent="0.3">
      <c r="A67" s="15">
        <v>29</v>
      </c>
      <c r="B67" s="16">
        <v>7</v>
      </c>
      <c r="C67" s="16" t="s">
        <v>74</v>
      </c>
      <c r="D67" s="16"/>
      <c r="E67" s="16"/>
      <c r="F67" s="17">
        <v>3007883000</v>
      </c>
      <c r="G67" s="17">
        <v>350000000</v>
      </c>
      <c r="H67" s="17">
        <f t="shared" si="4"/>
        <v>3357883000</v>
      </c>
      <c r="I67" s="18">
        <v>0.7</v>
      </c>
      <c r="J67" s="16"/>
      <c r="K67" s="19" t="s">
        <v>56</v>
      </c>
    </row>
    <row r="68" spans="1:11" x14ac:dyDescent="0.3">
      <c r="A68" s="15">
        <v>29</v>
      </c>
      <c r="B68" s="16">
        <v>8</v>
      </c>
      <c r="C68" s="16" t="s">
        <v>75</v>
      </c>
      <c r="D68" s="16"/>
      <c r="E68" s="16"/>
      <c r="F68" s="17">
        <v>3187150000</v>
      </c>
      <c r="G68" s="17">
        <v>350000000</v>
      </c>
      <c r="H68" s="17">
        <f t="shared" si="4"/>
        <v>3537150000</v>
      </c>
      <c r="I68" s="18">
        <v>0.7</v>
      </c>
      <c r="J68" s="16"/>
      <c r="K68" s="19" t="s">
        <v>56</v>
      </c>
    </row>
    <row r="69" spans="1:11" x14ac:dyDescent="0.3">
      <c r="A69" s="15">
        <v>29</v>
      </c>
      <c r="B69" s="16">
        <v>9</v>
      </c>
      <c r="C69" s="16" t="s">
        <v>76</v>
      </c>
      <c r="D69" s="16"/>
      <c r="E69" s="16"/>
      <c r="F69" s="17">
        <v>3111413000</v>
      </c>
      <c r="G69" s="17">
        <v>350000000</v>
      </c>
      <c r="H69" s="17">
        <f t="shared" si="4"/>
        <v>3461413000</v>
      </c>
      <c r="I69" s="18">
        <v>0.7</v>
      </c>
      <c r="J69" s="16"/>
      <c r="K69" s="19" t="s">
        <v>56</v>
      </c>
    </row>
    <row r="70" spans="1:11" x14ac:dyDescent="0.3">
      <c r="A70" s="15">
        <v>29</v>
      </c>
      <c r="B70" s="16">
        <v>10</v>
      </c>
      <c r="C70" s="16" t="s">
        <v>75</v>
      </c>
      <c r="D70" s="16"/>
      <c r="E70" s="16"/>
      <c r="F70" s="17">
        <v>3187150000</v>
      </c>
      <c r="G70" s="17">
        <v>350000000</v>
      </c>
      <c r="H70" s="17">
        <f t="shared" si="4"/>
        <v>3537150000</v>
      </c>
      <c r="I70" s="18">
        <v>0.7</v>
      </c>
      <c r="J70" s="16"/>
      <c r="K70" s="19" t="s">
        <v>56</v>
      </c>
    </row>
    <row r="71" spans="1:11" x14ac:dyDescent="0.3">
      <c r="A71" s="15">
        <v>29</v>
      </c>
      <c r="B71" s="16">
        <v>11</v>
      </c>
      <c r="C71" s="16" t="s">
        <v>74</v>
      </c>
      <c r="D71" s="16"/>
      <c r="E71" s="16"/>
      <c r="F71" s="17">
        <v>3007883000</v>
      </c>
      <c r="G71" s="17">
        <v>350000000</v>
      </c>
      <c r="H71" s="17">
        <f t="shared" si="4"/>
        <v>3357883000</v>
      </c>
      <c r="I71" s="18">
        <v>0.7</v>
      </c>
      <c r="J71" s="16"/>
      <c r="K71" s="19" t="s">
        <v>56</v>
      </c>
    </row>
    <row r="72" spans="1:11" x14ac:dyDescent="0.3">
      <c r="A72" s="15">
        <v>29</v>
      </c>
      <c r="B72" s="16">
        <v>12</v>
      </c>
      <c r="C72" s="16" t="s">
        <v>77</v>
      </c>
      <c r="D72" s="16"/>
      <c r="E72" s="16"/>
      <c r="F72" s="17">
        <v>3155515000</v>
      </c>
      <c r="G72" s="17">
        <v>350000000</v>
      </c>
      <c r="H72" s="17">
        <f t="shared" si="4"/>
        <v>3505515000</v>
      </c>
      <c r="I72" s="18">
        <v>0.7</v>
      </c>
      <c r="J72" s="16"/>
      <c r="K72" s="19" t="s">
        <v>56</v>
      </c>
    </row>
    <row r="73" spans="1:11" x14ac:dyDescent="0.3">
      <c r="A73" s="15">
        <v>29</v>
      </c>
      <c r="B73" s="16">
        <v>14</v>
      </c>
      <c r="C73" s="16" t="s">
        <v>78</v>
      </c>
      <c r="D73" s="16"/>
      <c r="E73" s="16"/>
      <c r="F73" s="17">
        <v>3151561000</v>
      </c>
      <c r="G73" s="17">
        <v>350000000</v>
      </c>
      <c r="H73" s="17">
        <f t="shared" si="4"/>
        <v>3501561000</v>
      </c>
      <c r="I73" s="18">
        <v>0.7</v>
      </c>
      <c r="J73" s="16"/>
      <c r="K73" s="19" t="s">
        <v>56</v>
      </c>
    </row>
    <row r="74" spans="1:11" x14ac:dyDescent="0.3">
      <c r="A74" s="15">
        <v>29</v>
      </c>
      <c r="B74" s="16">
        <v>15</v>
      </c>
      <c r="C74" s="16" t="s">
        <v>74</v>
      </c>
      <c r="D74" s="16"/>
      <c r="E74" s="16"/>
      <c r="F74" s="17">
        <v>3007883000</v>
      </c>
      <c r="G74" s="17">
        <v>350000000</v>
      </c>
      <c r="H74" s="17">
        <f t="shared" si="4"/>
        <v>3357883000</v>
      </c>
      <c r="I74" s="18">
        <v>0.7</v>
      </c>
      <c r="J74" s="16"/>
      <c r="K74" s="19" t="s">
        <v>56</v>
      </c>
    </row>
    <row r="75" spans="1:11" x14ac:dyDescent="0.3">
      <c r="A75" s="15">
        <v>29</v>
      </c>
      <c r="B75" s="16">
        <v>16</v>
      </c>
      <c r="C75" s="16" t="s">
        <v>79</v>
      </c>
      <c r="D75" s="16"/>
      <c r="E75" s="16"/>
      <c r="F75" s="17">
        <v>2413095000</v>
      </c>
      <c r="G75" s="17">
        <v>350000000</v>
      </c>
      <c r="H75" s="17">
        <f t="shared" si="4"/>
        <v>2763095000</v>
      </c>
      <c r="I75" s="18">
        <v>0.7</v>
      </c>
      <c r="J75" s="16"/>
      <c r="K75" s="19" t="s">
        <v>56</v>
      </c>
    </row>
    <row r="76" spans="1:11" x14ac:dyDescent="0.3">
      <c r="A76" s="15">
        <v>29</v>
      </c>
      <c r="B76" s="16">
        <v>17</v>
      </c>
      <c r="C76" s="16" t="s">
        <v>80</v>
      </c>
      <c r="D76" s="16"/>
      <c r="E76" s="16"/>
      <c r="F76" s="17">
        <v>2985519000</v>
      </c>
      <c r="G76" s="17">
        <v>350000000</v>
      </c>
      <c r="H76" s="17">
        <f t="shared" si="4"/>
        <v>3335519000</v>
      </c>
      <c r="I76" s="18">
        <v>0.7</v>
      </c>
      <c r="J76" s="16"/>
      <c r="K76" s="19" t="s">
        <v>56</v>
      </c>
    </row>
    <row r="77" spans="1:11" x14ac:dyDescent="0.3">
      <c r="A77" s="15">
        <v>29</v>
      </c>
      <c r="B77" s="16">
        <v>19</v>
      </c>
      <c r="C77" s="16" t="s">
        <v>62</v>
      </c>
      <c r="D77" s="16"/>
      <c r="E77" s="16"/>
      <c r="F77" s="17">
        <v>3033973000</v>
      </c>
      <c r="G77" s="17">
        <v>350000000</v>
      </c>
      <c r="H77" s="17">
        <f t="shared" si="4"/>
        <v>3383973000</v>
      </c>
      <c r="I77" s="18">
        <v>0.7</v>
      </c>
      <c r="J77" s="16"/>
      <c r="K77" s="19" t="s">
        <v>56</v>
      </c>
    </row>
    <row r="78" spans="1:11" x14ac:dyDescent="0.3">
      <c r="A78" s="15">
        <v>29</v>
      </c>
      <c r="B78" s="16">
        <v>21</v>
      </c>
      <c r="C78" s="16" t="s">
        <v>64</v>
      </c>
      <c r="D78" s="16"/>
      <c r="E78" s="16"/>
      <c r="F78" s="17">
        <v>4319152000</v>
      </c>
      <c r="G78" s="17">
        <v>350000000</v>
      </c>
      <c r="H78" s="17">
        <f t="shared" si="4"/>
        <v>4669152000</v>
      </c>
      <c r="I78" s="18">
        <v>0.7</v>
      </c>
      <c r="J78" s="16"/>
      <c r="K78" s="19" t="s">
        <v>56</v>
      </c>
    </row>
    <row r="79" spans="1:11" x14ac:dyDescent="0.3">
      <c r="A79" s="15">
        <v>29</v>
      </c>
      <c r="B79" s="16">
        <v>23</v>
      </c>
      <c r="C79" s="16" t="s">
        <v>65</v>
      </c>
      <c r="D79" s="16"/>
      <c r="E79" s="16"/>
      <c r="F79" s="17">
        <v>3021732000</v>
      </c>
      <c r="G79" s="17">
        <v>350000000</v>
      </c>
      <c r="H79" s="17">
        <f t="shared" si="4"/>
        <v>3371732000</v>
      </c>
      <c r="I79" s="18">
        <v>0.7</v>
      </c>
      <c r="J79" s="16"/>
      <c r="K79" s="19" t="s">
        <v>56</v>
      </c>
    </row>
    <row r="80" spans="1:11" x14ac:dyDescent="0.3">
      <c r="A80" s="15">
        <v>29</v>
      </c>
      <c r="B80" s="16">
        <v>25</v>
      </c>
      <c r="C80" s="16" t="s">
        <v>81</v>
      </c>
      <c r="D80" s="16"/>
      <c r="E80" s="16"/>
      <c r="F80" s="17">
        <v>3003739000</v>
      </c>
      <c r="G80" s="17">
        <v>350000000</v>
      </c>
      <c r="H80" s="17">
        <f t="shared" si="4"/>
        <v>3353739000</v>
      </c>
      <c r="I80" s="18">
        <v>0.7</v>
      </c>
      <c r="J80" s="16"/>
      <c r="K80" s="19" t="s">
        <v>56</v>
      </c>
    </row>
    <row r="81" spans="1:12" x14ac:dyDescent="0.3">
      <c r="A81" s="15">
        <v>30</v>
      </c>
      <c r="B81" s="20">
        <v>3</v>
      </c>
      <c r="C81" s="16" t="s">
        <v>74</v>
      </c>
      <c r="D81" s="16">
        <v>2</v>
      </c>
      <c r="E81" s="16" t="s">
        <v>49</v>
      </c>
      <c r="F81" s="17" t="s">
        <v>29</v>
      </c>
      <c r="G81" s="17" t="s">
        <v>31</v>
      </c>
      <c r="H81" s="17" t="s">
        <v>32</v>
      </c>
      <c r="I81" s="18">
        <v>0.7</v>
      </c>
      <c r="J81" s="16"/>
      <c r="K81" s="21" t="s">
        <v>56</v>
      </c>
    </row>
    <row r="82" spans="1:12" x14ac:dyDescent="0.3">
      <c r="A82" s="1">
        <v>30</v>
      </c>
      <c r="B82" s="2">
        <v>4</v>
      </c>
      <c r="C82" s="2" t="s">
        <v>25</v>
      </c>
      <c r="D82" s="2">
        <v>2</v>
      </c>
      <c r="E82" s="2" t="s">
        <v>51</v>
      </c>
      <c r="F82" s="22">
        <v>3199739000</v>
      </c>
      <c r="G82" s="22">
        <v>350000000</v>
      </c>
      <c r="H82" s="22">
        <f>G82+F82</f>
        <v>3549739000</v>
      </c>
      <c r="I82" s="23">
        <v>0.7</v>
      </c>
      <c r="J82" s="2"/>
      <c r="K82" s="26" t="s">
        <v>56</v>
      </c>
    </row>
    <row r="83" spans="1:12" x14ac:dyDescent="0.3">
      <c r="A83" s="15">
        <v>30</v>
      </c>
      <c r="B83" s="16">
        <v>5</v>
      </c>
      <c r="C83" s="16" t="s">
        <v>28</v>
      </c>
      <c r="D83" s="16">
        <v>2</v>
      </c>
      <c r="E83" s="16" t="s">
        <v>49</v>
      </c>
      <c r="F83" s="17" t="s">
        <v>29</v>
      </c>
      <c r="G83" s="17" t="s">
        <v>31</v>
      </c>
      <c r="H83" s="17" t="s">
        <v>32</v>
      </c>
      <c r="I83" s="18">
        <v>0.7</v>
      </c>
      <c r="J83" s="16"/>
      <c r="K83" s="21" t="s">
        <v>56</v>
      </c>
    </row>
    <row r="84" spans="1:12" x14ac:dyDescent="0.3">
      <c r="A84" s="1">
        <v>30</v>
      </c>
      <c r="B84" s="2">
        <v>6</v>
      </c>
      <c r="C84" s="2" t="s">
        <v>25</v>
      </c>
      <c r="D84" s="2">
        <v>2</v>
      </c>
      <c r="E84" s="2" t="s">
        <v>51</v>
      </c>
      <c r="F84" s="22">
        <v>3128634000</v>
      </c>
      <c r="G84" s="22">
        <v>450000000</v>
      </c>
      <c r="H84" s="22">
        <f>G84+F84</f>
        <v>3578634000</v>
      </c>
      <c r="I84" s="23">
        <v>0.7</v>
      </c>
      <c r="J84" s="2"/>
      <c r="K84" s="26" t="s">
        <v>56</v>
      </c>
    </row>
    <row r="85" spans="1:12" x14ac:dyDescent="0.3">
      <c r="A85" s="15">
        <v>30</v>
      </c>
      <c r="B85" s="16">
        <v>7</v>
      </c>
      <c r="C85" s="16" t="s">
        <v>82</v>
      </c>
      <c r="D85" s="16"/>
      <c r="E85" s="16"/>
      <c r="F85" s="17">
        <v>2952845000</v>
      </c>
      <c r="G85" s="17">
        <v>400000000</v>
      </c>
      <c r="H85" s="17">
        <f>G85+F85</f>
        <v>3352845000</v>
      </c>
      <c r="I85" s="18">
        <v>0.7</v>
      </c>
      <c r="J85" s="16"/>
      <c r="K85" s="21" t="s">
        <v>56</v>
      </c>
    </row>
    <row r="86" spans="1:12" x14ac:dyDescent="0.3">
      <c r="A86" s="1">
        <v>30</v>
      </c>
      <c r="B86" s="2">
        <v>8</v>
      </c>
      <c r="C86" s="2" t="s">
        <v>25</v>
      </c>
      <c r="D86" s="2">
        <v>2</v>
      </c>
      <c r="E86" s="2" t="s">
        <v>51</v>
      </c>
      <c r="F86" s="22">
        <v>3199739000</v>
      </c>
      <c r="G86" s="22">
        <v>450000000</v>
      </c>
      <c r="H86" s="22">
        <f>G86+F86</f>
        <v>3649739000</v>
      </c>
      <c r="I86" s="23">
        <v>0.7</v>
      </c>
      <c r="J86" s="2"/>
      <c r="K86" s="26" t="s">
        <v>56</v>
      </c>
    </row>
    <row r="87" spans="1:12" x14ac:dyDescent="0.3">
      <c r="A87" s="15">
        <v>30</v>
      </c>
      <c r="B87" s="16">
        <v>10</v>
      </c>
      <c r="C87" s="16" t="s">
        <v>71</v>
      </c>
      <c r="D87" s="16"/>
      <c r="E87" s="16"/>
      <c r="F87" s="17">
        <v>3128634000</v>
      </c>
      <c r="G87" s="17">
        <v>400000000</v>
      </c>
      <c r="H87" s="17">
        <f>F87+G87</f>
        <v>3528634000</v>
      </c>
      <c r="I87" s="18">
        <v>0.7</v>
      </c>
      <c r="J87" s="16"/>
      <c r="K87" s="21" t="s">
        <v>56</v>
      </c>
    </row>
    <row r="88" spans="1:12" x14ac:dyDescent="0.3">
      <c r="A88" s="15">
        <v>30</v>
      </c>
      <c r="B88" s="16">
        <v>14</v>
      </c>
      <c r="C88" s="16" t="s">
        <v>26</v>
      </c>
      <c r="D88" s="16">
        <v>2</v>
      </c>
      <c r="E88" s="16" t="s">
        <v>51</v>
      </c>
      <c r="F88" s="17" t="s">
        <v>27</v>
      </c>
      <c r="G88" s="17" t="s">
        <v>31</v>
      </c>
      <c r="H88" s="17" t="s">
        <v>33</v>
      </c>
      <c r="I88" s="18">
        <v>0.7</v>
      </c>
      <c r="J88" s="16"/>
      <c r="K88" s="21" t="s">
        <v>56</v>
      </c>
    </row>
    <row r="89" spans="1:12" x14ac:dyDescent="0.3">
      <c r="A89" s="15">
        <v>30</v>
      </c>
      <c r="B89" s="16">
        <v>15</v>
      </c>
      <c r="C89" s="16" t="s">
        <v>28</v>
      </c>
      <c r="D89" s="16">
        <v>2</v>
      </c>
      <c r="E89" s="16" t="s">
        <v>49</v>
      </c>
      <c r="F89" s="17" t="s">
        <v>29</v>
      </c>
      <c r="G89" s="17" t="s">
        <v>31</v>
      </c>
      <c r="H89" s="17" t="s">
        <v>32</v>
      </c>
      <c r="I89" s="18">
        <v>0.7</v>
      </c>
      <c r="J89" s="16"/>
      <c r="K89" s="21" t="s">
        <v>56</v>
      </c>
    </row>
    <row r="90" spans="1:12" x14ac:dyDescent="0.3">
      <c r="A90" s="1">
        <v>30</v>
      </c>
      <c r="B90" s="2">
        <v>16</v>
      </c>
      <c r="C90" s="2" t="s">
        <v>34</v>
      </c>
      <c r="D90" s="2">
        <v>2</v>
      </c>
      <c r="E90" s="2" t="s">
        <v>53</v>
      </c>
      <c r="F90" s="22">
        <v>2909936000</v>
      </c>
      <c r="G90" s="22">
        <v>350000000</v>
      </c>
      <c r="H90" s="22">
        <f>G90+F90</f>
        <v>3259936000</v>
      </c>
      <c r="I90" s="23">
        <v>0.7</v>
      </c>
      <c r="J90" s="2"/>
      <c r="K90" s="26" t="s">
        <v>56</v>
      </c>
    </row>
    <row r="91" spans="1:12" ht="17.25" thickBot="1" x14ac:dyDescent="0.35">
      <c r="A91" s="1">
        <v>30</v>
      </c>
      <c r="B91" s="2">
        <v>23</v>
      </c>
      <c r="C91" s="2" t="s">
        <v>20</v>
      </c>
      <c r="D91" s="2">
        <v>2</v>
      </c>
      <c r="E91" s="2" t="s">
        <v>52</v>
      </c>
      <c r="F91" s="22">
        <v>2973367000</v>
      </c>
      <c r="G91" s="22">
        <v>400000000</v>
      </c>
      <c r="H91" s="22">
        <f t="shared" ref="H91:H92" si="5">G91+F91</f>
        <v>3373367000</v>
      </c>
      <c r="I91" s="23">
        <v>0.7</v>
      </c>
      <c r="J91" s="2"/>
      <c r="K91" s="26" t="s">
        <v>56</v>
      </c>
    </row>
    <row r="92" spans="1:12" ht="17.25" thickBot="1" x14ac:dyDescent="0.35">
      <c r="A92" s="1">
        <v>33</v>
      </c>
      <c r="B92" s="2">
        <v>6</v>
      </c>
      <c r="C92" s="2" t="s">
        <v>35</v>
      </c>
      <c r="D92" s="2">
        <v>2</v>
      </c>
      <c r="E92" s="2" t="s">
        <v>51</v>
      </c>
      <c r="F92" s="22">
        <v>3373242400</v>
      </c>
      <c r="G92" s="22">
        <v>400000000</v>
      </c>
      <c r="H92" s="22">
        <f t="shared" si="5"/>
        <v>3773242400</v>
      </c>
      <c r="I92" s="23">
        <v>0.7</v>
      </c>
      <c r="J92" s="2"/>
      <c r="K92" s="26" t="s">
        <v>56</v>
      </c>
      <c r="L92" s="3" t="s">
        <v>36</v>
      </c>
    </row>
  </sheetData>
  <phoneticPr fontId="5" type="noConversion"/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CHA</cp:lastModifiedBy>
  <cp:lastPrinted>2019-03-30T04:21:42Z</cp:lastPrinted>
  <dcterms:created xsi:type="dcterms:W3CDTF">2018-06-27T02:55:35Z</dcterms:created>
  <dcterms:modified xsi:type="dcterms:W3CDTF">2019-05-10T09:41:51Z</dcterms:modified>
</cp:coreProperties>
</file>